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7. Invest in Pomerania 2020\Grafik\Dokumenty - ostateczne\"/>
    </mc:Choice>
  </mc:AlternateContent>
  <xr:revisionPtr revIDLastSave="0" documentId="13_ncr:1_{F5CA1EB8-B030-4774-BD9C-9EEF921F0A75}" xr6:coauthVersionLast="43" xr6:coauthVersionMax="43" xr10:uidLastSave="{00000000-0000-0000-0000-000000000000}"/>
  <bookViews>
    <workbookView xWindow="-108" yWindow="-108" windowWidth="23256" windowHeight="12720" tabRatio="821" activeTab="2" xr2:uid="{00000000-000D-0000-FFFF-FFFF00000000}"/>
  </bookViews>
  <sheets>
    <sheet name="1 rok umowy" sheetId="3" r:id="rId1"/>
    <sheet name="2 rok umowy" sheetId="13" r:id="rId2"/>
    <sheet name="3 rok umowy" sheetId="14" r:id="rId3"/>
  </sheets>
  <definedNames>
    <definedName name="_xlnm.Print_Area" localSheetId="0">'1 rok umowy'!$A$2:$I$36</definedName>
    <definedName name="_xlnm.Print_Titles" localSheetId="0">'1 rok umowy'!$5:$10</definedName>
    <definedName name="_xlnm.Print_Titles" localSheetId="1">'2 rok umowy'!$5:$10</definedName>
    <definedName name="_xlnm.Print_Titles" localSheetId="2">'3 rok umowy'!$5:$10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5" i="14" l="1"/>
  <c r="H35" i="14"/>
  <c r="G35" i="14"/>
  <c r="I34" i="14"/>
  <c r="H34" i="14"/>
  <c r="G34" i="14"/>
  <c r="I33" i="14"/>
  <c r="H33" i="14"/>
  <c r="G33" i="14"/>
  <c r="I32" i="14"/>
  <c r="H32" i="14"/>
  <c r="G32" i="14"/>
  <c r="I31" i="14"/>
  <c r="H31" i="14"/>
  <c r="G31" i="14"/>
  <c r="I30" i="14"/>
  <c r="H30" i="14"/>
  <c r="G30" i="14"/>
  <c r="I29" i="14"/>
  <c r="H29" i="14"/>
  <c r="G29" i="14"/>
  <c r="I28" i="14"/>
  <c r="H28" i="14"/>
  <c r="G28" i="14"/>
  <c r="I27" i="14"/>
  <c r="H27" i="14"/>
  <c r="G27" i="14"/>
  <c r="I26" i="14"/>
  <c r="H26" i="14"/>
  <c r="G26" i="14"/>
  <c r="I25" i="14"/>
  <c r="H25" i="14"/>
  <c r="G25" i="14"/>
  <c r="I24" i="14"/>
  <c r="H24" i="14"/>
  <c r="G24" i="14"/>
  <c r="I23" i="14"/>
  <c r="H23" i="14"/>
  <c r="G23" i="14"/>
  <c r="I22" i="14"/>
  <c r="H22" i="14"/>
  <c r="G22" i="14"/>
  <c r="I21" i="14"/>
  <c r="H21" i="14"/>
  <c r="G21" i="14"/>
  <c r="I20" i="14"/>
  <c r="H20" i="14"/>
  <c r="G20" i="14"/>
  <c r="I19" i="14"/>
  <c r="H19" i="14"/>
  <c r="G19" i="14"/>
  <c r="I18" i="14"/>
  <c r="H18" i="14"/>
  <c r="G18" i="14"/>
  <c r="I17" i="14"/>
  <c r="H17" i="14"/>
  <c r="G17" i="14"/>
  <c r="I16" i="14"/>
  <c r="H16" i="14"/>
  <c r="G16" i="14"/>
  <c r="I15" i="14"/>
  <c r="H15" i="14"/>
  <c r="G15" i="14"/>
  <c r="I14" i="14"/>
  <c r="H14" i="14"/>
  <c r="G14" i="14"/>
  <c r="I13" i="14"/>
  <c r="H13" i="14"/>
  <c r="G13" i="14"/>
  <c r="I12" i="14"/>
  <c r="H12" i="14"/>
  <c r="G12" i="14"/>
  <c r="I11" i="14"/>
  <c r="H11" i="14"/>
  <c r="G11" i="14"/>
  <c r="I35" i="13"/>
  <c r="H35" i="13"/>
  <c r="G35" i="13"/>
  <c r="I34" i="13"/>
  <c r="H34" i="13"/>
  <c r="G34" i="13"/>
  <c r="I33" i="13"/>
  <c r="H33" i="13"/>
  <c r="G33" i="13"/>
  <c r="I32" i="13"/>
  <c r="H32" i="13"/>
  <c r="G32" i="13"/>
  <c r="I31" i="13"/>
  <c r="H31" i="13"/>
  <c r="G31" i="13"/>
  <c r="I30" i="13"/>
  <c r="H30" i="13"/>
  <c r="G30" i="13"/>
  <c r="I29" i="13"/>
  <c r="H29" i="13"/>
  <c r="G29" i="13"/>
  <c r="I28" i="13"/>
  <c r="H28" i="13"/>
  <c r="G28" i="13"/>
  <c r="I27" i="13"/>
  <c r="H27" i="13"/>
  <c r="G27" i="13"/>
  <c r="I26" i="13"/>
  <c r="H26" i="13"/>
  <c r="G26" i="13"/>
  <c r="I25" i="13"/>
  <c r="H25" i="13"/>
  <c r="G25" i="13"/>
  <c r="I24" i="13"/>
  <c r="H24" i="13"/>
  <c r="G24" i="13"/>
  <c r="I23" i="13"/>
  <c r="H23" i="13"/>
  <c r="G23" i="13"/>
  <c r="I22" i="13"/>
  <c r="H22" i="13"/>
  <c r="G22" i="13"/>
  <c r="I21" i="13"/>
  <c r="H21" i="13"/>
  <c r="G21" i="13"/>
  <c r="I20" i="13"/>
  <c r="H20" i="13"/>
  <c r="G20" i="13"/>
  <c r="I19" i="13"/>
  <c r="H19" i="13"/>
  <c r="G19" i="13"/>
  <c r="I18" i="13"/>
  <c r="H18" i="13"/>
  <c r="G18" i="13"/>
  <c r="I17" i="13"/>
  <c r="H17" i="13"/>
  <c r="G17" i="13"/>
  <c r="I16" i="13"/>
  <c r="H16" i="13"/>
  <c r="G16" i="13"/>
  <c r="I15" i="13"/>
  <c r="H15" i="13"/>
  <c r="G15" i="13"/>
  <c r="I14" i="13"/>
  <c r="H14" i="13"/>
  <c r="G14" i="13"/>
  <c r="I13" i="13"/>
  <c r="H13" i="13"/>
  <c r="G13" i="13"/>
  <c r="I12" i="13"/>
  <c r="H12" i="13"/>
  <c r="G12" i="13"/>
  <c r="I11" i="13"/>
  <c r="H11" i="13"/>
  <c r="G11" i="13"/>
  <c r="I36" i="13" l="1"/>
  <c r="H36" i="13"/>
  <c r="I36" i="14"/>
  <c r="H36" i="14"/>
  <c r="I35" i="3"/>
  <c r="H35" i="3"/>
  <c r="G35" i="3"/>
  <c r="I34" i="3"/>
  <c r="H34" i="3"/>
  <c r="G34" i="3"/>
  <c r="I33" i="3"/>
  <c r="H33" i="3"/>
  <c r="G33" i="3"/>
  <c r="I32" i="3"/>
  <c r="H32" i="3"/>
  <c r="G32" i="3"/>
  <c r="I30" i="3" l="1"/>
  <c r="H30" i="3"/>
  <c r="G30" i="3"/>
  <c r="I29" i="3"/>
  <c r="H29" i="3"/>
  <c r="G29" i="3"/>
  <c r="I28" i="3"/>
  <c r="H28" i="3"/>
  <c r="G28" i="3"/>
  <c r="I27" i="3"/>
  <c r="H27" i="3"/>
  <c r="G27" i="3"/>
  <c r="I26" i="3"/>
  <c r="H26" i="3"/>
  <c r="G26" i="3"/>
  <c r="I25" i="3"/>
  <c r="H25" i="3"/>
  <c r="G25" i="3"/>
  <c r="I24" i="3"/>
  <c r="H24" i="3"/>
  <c r="G24" i="3"/>
  <c r="I23" i="3"/>
  <c r="H23" i="3"/>
  <c r="G23" i="3"/>
  <c r="I22" i="3"/>
  <c r="H22" i="3"/>
  <c r="G22" i="3"/>
  <c r="I21" i="3"/>
  <c r="H21" i="3"/>
  <c r="G21" i="3"/>
  <c r="I20" i="3"/>
  <c r="H20" i="3"/>
  <c r="G20" i="3"/>
  <c r="I19" i="3"/>
  <c r="H19" i="3"/>
  <c r="G19" i="3"/>
  <c r="I18" i="3"/>
  <c r="H18" i="3"/>
  <c r="G18" i="3"/>
  <c r="I17" i="3"/>
  <c r="H17" i="3"/>
  <c r="G17" i="3"/>
  <c r="I31" i="3"/>
  <c r="H31" i="3"/>
  <c r="G31" i="3"/>
  <c r="I16" i="3"/>
  <c r="H16" i="3"/>
  <c r="G16" i="3"/>
  <c r="I15" i="3"/>
  <c r="H15" i="3"/>
  <c r="G15" i="3"/>
  <c r="I14" i="3"/>
  <c r="H14" i="3"/>
  <c r="G14" i="3"/>
  <c r="I13" i="3"/>
  <c r="H13" i="3"/>
  <c r="G13" i="3"/>
  <c r="I12" i="3"/>
  <c r="H12" i="3"/>
  <c r="G12" i="3"/>
  <c r="I11" i="3"/>
  <c r="H11" i="3"/>
  <c r="G11" i="3"/>
  <c r="H36" i="3" l="1"/>
  <c r="I36" i="3"/>
</calcChain>
</file>

<file path=xl/sharedStrings.xml><?xml version="1.0" encoding="utf-8"?>
<sst xmlns="http://schemas.openxmlformats.org/spreadsheetml/2006/main" count="222" uniqueCount="55">
  <si>
    <t>1. Niniejszy formularz wypełnia Wykonawca i podpisuje osoba upoważniona do reprezentowania Wykonawcy.</t>
  </si>
  <si>
    <t>3. Niepełna informacja skutkuje odrzuceniem oferty.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</si>
  <si>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</si>
  <si>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</si>
  <si>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</si>
  <si>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</si>
  <si>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</si>
  <si>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</si>
  <si>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</si>
  <si>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</si>
  <si>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</si>
  <si>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Lp.</t>
  </si>
  <si>
    <t>Ilość</t>
  </si>
  <si>
    <t>Cena jednostkowa netto</t>
  </si>
  <si>
    <t>Wartość netto</t>
  </si>
  <si>
    <t>Wartość brutto</t>
  </si>
  <si>
    <t xml:space="preserve">VAT [%] </t>
  </si>
  <si>
    <t>Cena jednostkowa brutto</t>
  </si>
  <si>
    <t>szt.</t>
  </si>
  <si>
    <t xml:space="preserve">Jedn. miary </t>
  </si>
  <si>
    <t>Nazwa/specyfikacja</t>
  </si>
  <si>
    <t>Ulotka jednostronna (A5)</t>
  </si>
  <si>
    <t>Uklotka jednostronna (A4)</t>
  </si>
  <si>
    <t>Ulotka dwustronna (A5)</t>
  </si>
  <si>
    <t>Ulotka dwustronna (A4) składania do DL</t>
  </si>
  <si>
    <t>Katalog/folder/broszura: projekt do 10 stron</t>
  </si>
  <si>
    <t>Katalog/folder/broszura: projekt od 11 do 30 stron</t>
  </si>
  <si>
    <t>Katalog/folder/broszura: projekt powyżej 31 stron</t>
  </si>
  <si>
    <t>Plakat (A4)</t>
  </si>
  <si>
    <t>Plakat (A3)</t>
  </si>
  <si>
    <t>Plakat (A2)</t>
  </si>
  <si>
    <t>Plakat (A1)</t>
  </si>
  <si>
    <t>Banner internetowy</t>
  </si>
  <si>
    <t>Newsletter- szablon</t>
  </si>
  <si>
    <t>Papeteria elektroniczna</t>
  </si>
  <si>
    <t>Zaproszenie do wydruku</t>
  </si>
  <si>
    <t>Grafika na social media (Facebook, LinkedIn, Instagram. Twitter)</t>
  </si>
  <si>
    <t>Wlepki/naklejki</t>
  </si>
  <si>
    <t>Logotyp (wersja kolorowa, monochromatyczna oraz achromatyczna z kontrą). Kompozycja pionowa, pozioma</t>
  </si>
  <si>
    <t>Roll-up – koncepcja graficzna</t>
  </si>
  <si>
    <t>Wizytówka</t>
  </si>
  <si>
    <t>Szablon prezentacji PP</t>
  </si>
  <si>
    <t>Informacja prasowa- szablon A4</t>
  </si>
  <si>
    <t>Reklama w czasopismach/gazetach</t>
  </si>
  <si>
    <t>Materiały identyfikacyjne wydarzenia (Plakat A3, Program A4, ulotka A5, Identyfikator)</t>
  </si>
  <si>
    <t>RAZEM</t>
  </si>
  <si>
    <t>2. Należy wypełnić rubryki 5, 6.</t>
  </si>
  <si>
    <t>Ceny, jakie Wykonawca oferuje w trakcie pierwszego roku obowiązywania umowy</t>
  </si>
  <si>
    <t>Ceny, jakie Wykonawca oferuje w trakcie drugiego roku obowiązywania umowy</t>
  </si>
  <si>
    <t>Ceny, jakie Wykonawca oferuje w trakcie trzeciego roku obowiązywania umowy</t>
  </si>
  <si>
    <t>Ulotka dwustronna (A4) składana do DL</t>
  </si>
  <si>
    <t>Wizualizacja danych (w tym np.wykresy, mapy)</t>
  </si>
  <si>
    <t>Wizualizacja danych (w tym np. wykresy, mapy)</t>
  </si>
  <si>
    <t>Wizualizacja dancyh (w tym np. wykresy, mapy)</t>
  </si>
  <si>
    <t>ZP.23.2019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</si>
</sst>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4" fontId="2" fillId="2" borderId="1" xfId="0" applyNumberFormat="1" applyFont="1" applyFill="1" applyBorder="1" applyAlignment="1">
      <alignment vertical="center"/>
    </xf>
    <xf numFmtId="9" fontId="2" fillId="2" borderId="1" xfId="1" applyFont="1" applyFill="1" applyBorder="1" applyAlignment="1">
      <alignment vertical="center"/>
    </xf>
    <xf numFmtId="44" fontId="2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topLeftCell="A25" workbookViewId="0">
      <selection activeCell="B1" sqref="B1"/>
    </sheetView>
  </sheetViews>
  <sheetFormatPr defaultColWidth="9.109375" defaultRowHeight="13.2" x14ac:dyDescent="0.25"/>
  <cols>
    <col min="1" max="1" width="4.33203125" style="1" bestFit="1" customWidth="1"/>
    <col min="2" max="2" width="31.33203125" style="1" customWidth="1"/>
    <col min="3" max="3" width="5.6640625" style="1" bestFit="1" customWidth="1"/>
    <col min="4" max="4" width="6.33203125" style="1" customWidth="1"/>
    <col min="5" max="5" width="11.44140625" style="1" bestFit="1" customWidth="1"/>
    <col min="6" max="6" width="5.88671875" style="1" customWidth="1"/>
    <col min="7" max="7" width="11.44140625" style="1" bestFit="1" customWidth="1"/>
    <col min="8" max="9" width="16.6640625" style="1" customWidth="1"/>
    <col min="10" max="16384" width="9.109375" style="1"/>
  </cols>
  <sheetData>
    <row r="1" spans="1:9" x14ac:dyDescent="0.25">
      <c r="B1" s="3" t="s">
        <v>54</v>
      </c>
    </row>
    <row r="2" spans="1:9" x14ac:dyDescent="0.25">
      <c r="B2" s="1" t="s">
        <v>0</v>
      </c>
    </row>
    <row r="3" spans="1:9" x14ac:dyDescent="0.25">
      <c r="B3" s="1" t="s">
        <v>46</v>
      </c>
    </row>
    <row r="4" spans="1:9" x14ac:dyDescent="0.25">
      <c r="B4" s="1" t="s">
        <v>1</v>
      </c>
    </row>
    <row r="6" spans="1:9" x14ac:dyDescent="0.25">
      <c r="I6" s="2"/>
    </row>
    <row r="7" spans="1:9" s="3" customFormat="1" x14ac:dyDescent="0.25">
      <c r="B7" s="19" t="s">
        <v>47</v>
      </c>
      <c r="C7" s="19"/>
      <c r="D7" s="19"/>
      <c r="E7" s="19"/>
      <c r="F7" s="19"/>
      <c r="G7" s="19"/>
      <c r="H7" s="19"/>
      <c r="I7" s="19"/>
    </row>
    <row r="9" spans="1:9" s="8" customFormat="1" ht="30.6" x14ac:dyDescent="0.3">
      <c r="A9" s="5" t="s">
        <v>11</v>
      </c>
      <c r="B9" s="5" t="s">
        <v>20</v>
      </c>
      <c r="C9" s="6" t="s">
        <v>19</v>
      </c>
      <c r="D9" s="7" t="s">
        <v>12</v>
      </c>
      <c r="E9" s="6" t="s">
        <v>13</v>
      </c>
      <c r="F9" s="6" t="s">
        <v>16</v>
      </c>
      <c r="G9" s="6" t="s">
        <v>17</v>
      </c>
      <c r="H9" s="6" t="s">
        <v>14</v>
      </c>
      <c r="I9" s="6" t="s">
        <v>15</v>
      </c>
    </row>
    <row r="10" spans="1:9" s="10" customFormat="1" ht="10.199999999999999" x14ac:dyDescent="0.3">
      <c r="A10" s="9" t="s">
        <v>2</v>
      </c>
      <c r="B10" s="9" t="s">
        <v>3</v>
      </c>
      <c r="C10" s="9" t="s">
        <v>4</v>
      </c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1:9" s="4" customFormat="1" ht="30" customHeight="1" x14ac:dyDescent="0.3">
      <c r="A11" s="11">
        <v>1</v>
      </c>
      <c r="B11" s="13" t="s">
        <v>21</v>
      </c>
      <c r="C11" s="11" t="s">
        <v>18</v>
      </c>
      <c r="D11" s="11">
        <v>2</v>
      </c>
      <c r="E11" s="14"/>
      <c r="F11" s="15"/>
      <c r="G11" s="12">
        <f t="shared" ref="G11:G16" si="0">+ROUND(E11*(1+F11),2)</f>
        <v>0</v>
      </c>
      <c r="H11" s="12">
        <f t="shared" ref="H11:H16" si="1">+E11*D11</f>
        <v>0</v>
      </c>
      <c r="I11" s="12">
        <f t="shared" ref="I11:I16" si="2">+ROUND(D11*E11*(1+F11),2)</f>
        <v>0</v>
      </c>
    </row>
    <row r="12" spans="1:9" s="4" customFormat="1" ht="30" customHeight="1" x14ac:dyDescent="0.3">
      <c r="A12" s="11">
        <v>2</v>
      </c>
      <c r="B12" s="13" t="s">
        <v>22</v>
      </c>
      <c r="C12" s="11" t="s">
        <v>18</v>
      </c>
      <c r="D12" s="11">
        <v>7</v>
      </c>
      <c r="E12" s="14"/>
      <c r="F12" s="15"/>
      <c r="G12" s="12">
        <f t="shared" si="0"/>
        <v>0</v>
      </c>
      <c r="H12" s="12">
        <f t="shared" si="1"/>
        <v>0</v>
      </c>
      <c r="I12" s="12">
        <f t="shared" si="2"/>
        <v>0</v>
      </c>
    </row>
    <row r="13" spans="1:9" s="4" customFormat="1" ht="30" customHeight="1" x14ac:dyDescent="0.3">
      <c r="A13" s="11">
        <v>3</v>
      </c>
      <c r="B13" s="13" t="s">
        <v>23</v>
      </c>
      <c r="C13" s="11" t="s">
        <v>18</v>
      </c>
      <c r="D13" s="11">
        <v>2</v>
      </c>
      <c r="E13" s="14"/>
      <c r="F13" s="15"/>
      <c r="G13" s="12">
        <f t="shared" si="0"/>
        <v>0</v>
      </c>
      <c r="H13" s="12">
        <f t="shared" si="1"/>
        <v>0</v>
      </c>
      <c r="I13" s="12">
        <f t="shared" si="2"/>
        <v>0</v>
      </c>
    </row>
    <row r="14" spans="1:9" s="4" customFormat="1" ht="30" customHeight="1" x14ac:dyDescent="0.3">
      <c r="A14" s="11">
        <v>4</v>
      </c>
      <c r="B14" s="13" t="s">
        <v>24</v>
      </c>
      <c r="C14" s="11" t="s">
        <v>18</v>
      </c>
      <c r="D14" s="11">
        <v>4</v>
      </c>
      <c r="E14" s="14"/>
      <c r="F14" s="15"/>
      <c r="G14" s="12">
        <f t="shared" si="0"/>
        <v>0</v>
      </c>
      <c r="H14" s="12">
        <f t="shared" si="1"/>
        <v>0</v>
      </c>
      <c r="I14" s="12">
        <f t="shared" si="2"/>
        <v>0</v>
      </c>
    </row>
    <row r="15" spans="1:9" s="4" customFormat="1" ht="30" customHeight="1" x14ac:dyDescent="0.3">
      <c r="A15" s="11">
        <v>5</v>
      </c>
      <c r="B15" s="13" t="s">
        <v>25</v>
      </c>
      <c r="C15" s="11" t="s">
        <v>18</v>
      </c>
      <c r="D15" s="11">
        <v>3</v>
      </c>
      <c r="E15" s="14"/>
      <c r="F15" s="15"/>
      <c r="G15" s="12">
        <f t="shared" si="0"/>
        <v>0</v>
      </c>
      <c r="H15" s="12">
        <f t="shared" si="1"/>
        <v>0</v>
      </c>
      <c r="I15" s="12">
        <f t="shared" si="2"/>
        <v>0</v>
      </c>
    </row>
    <row r="16" spans="1:9" s="4" customFormat="1" ht="30" customHeight="1" x14ac:dyDescent="0.3">
      <c r="A16" s="11">
        <v>6</v>
      </c>
      <c r="B16" s="13" t="s">
        <v>26</v>
      </c>
      <c r="C16" s="11" t="s">
        <v>18</v>
      </c>
      <c r="D16" s="11">
        <v>3</v>
      </c>
      <c r="E16" s="14"/>
      <c r="F16" s="15"/>
      <c r="G16" s="12">
        <f t="shared" si="0"/>
        <v>0</v>
      </c>
      <c r="H16" s="12">
        <f t="shared" si="1"/>
        <v>0</v>
      </c>
      <c r="I16" s="12">
        <f t="shared" si="2"/>
        <v>0</v>
      </c>
    </row>
    <row r="17" spans="1:9" s="4" customFormat="1" ht="30" customHeight="1" x14ac:dyDescent="0.3">
      <c r="A17" s="11">
        <v>7</v>
      </c>
      <c r="B17" s="13" t="s">
        <v>27</v>
      </c>
      <c r="C17" s="11" t="s">
        <v>18</v>
      </c>
      <c r="D17" s="11">
        <v>3</v>
      </c>
      <c r="E17" s="14"/>
      <c r="F17" s="15"/>
      <c r="G17" s="12">
        <f t="shared" ref="G17:G26" si="3">+ROUND(E17*(1+F17),2)</f>
        <v>0</v>
      </c>
      <c r="H17" s="12">
        <f t="shared" ref="H17:H26" si="4">+E17*D17</f>
        <v>0</v>
      </c>
      <c r="I17" s="12">
        <f t="shared" ref="I17:I26" si="5">+ROUND(D17*E17*(1+F17),2)</f>
        <v>0</v>
      </c>
    </row>
    <row r="18" spans="1:9" s="4" customFormat="1" ht="30" customHeight="1" x14ac:dyDescent="0.3">
      <c r="A18" s="11">
        <v>8</v>
      </c>
      <c r="B18" s="13" t="s">
        <v>28</v>
      </c>
      <c r="C18" s="11" t="s">
        <v>18</v>
      </c>
      <c r="D18" s="11">
        <v>1</v>
      </c>
      <c r="E18" s="14"/>
      <c r="F18" s="15"/>
      <c r="G18" s="12">
        <f t="shared" si="3"/>
        <v>0</v>
      </c>
      <c r="H18" s="12">
        <f t="shared" si="4"/>
        <v>0</v>
      </c>
      <c r="I18" s="12">
        <f t="shared" si="5"/>
        <v>0</v>
      </c>
    </row>
    <row r="19" spans="1:9" s="4" customFormat="1" ht="30" customHeight="1" x14ac:dyDescent="0.3">
      <c r="A19" s="11">
        <v>9</v>
      </c>
      <c r="B19" s="13" t="s">
        <v>29</v>
      </c>
      <c r="C19" s="11" t="s">
        <v>18</v>
      </c>
      <c r="D19" s="11">
        <v>1</v>
      </c>
      <c r="E19" s="14"/>
      <c r="F19" s="15"/>
      <c r="G19" s="12">
        <f t="shared" si="3"/>
        <v>0</v>
      </c>
      <c r="H19" s="12">
        <f t="shared" si="4"/>
        <v>0</v>
      </c>
      <c r="I19" s="12">
        <f t="shared" si="5"/>
        <v>0</v>
      </c>
    </row>
    <row r="20" spans="1:9" s="4" customFormat="1" ht="30" customHeight="1" x14ac:dyDescent="0.3">
      <c r="A20" s="11">
        <v>10</v>
      </c>
      <c r="B20" s="13" t="s">
        <v>30</v>
      </c>
      <c r="C20" s="11" t="s">
        <v>18</v>
      </c>
      <c r="D20" s="11">
        <v>1</v>
      </c>
      <c r="E20" s="14"/>
      <c r="F20" s="15"/>
      <c r="G20" s="12">
        <f t="shared" si="3"/>
        <v>0</v>
      </c>
      <c r="H20" s="12">
        <f t="shared" si="4"/>
        <v>0</v>
      </c>
      <c r="I20" s="12">
        <f t="shared" si="5"/>
        <v>0</v>
      </c>
    </row>
    <row r="21" spans="1:9" s="4" customFormat="1" ht="30" customHeight="1" x14ac:dyDescent="0.3">
      <c r="A21" s="11">
        <v>11</v>
      </c>
      <c r="B21" s="13" t="s">
        <v>31</v>
      </c>
      <c r="C21" s="11" t="s">
        <v>18</v>
      </c>
      <c r="D21" s="11">
        <v>1</v>
      </c>
      <c r="E21" s="14"/>
      <c r="F21" s="15"/>
      <c r="G21" s="12">
        <f t="shared" si="3"/>
        <v>0</v>
      </c>
      <c r="H21" s="12">
        <f t="shared" si="4"/>
        <v>0</v>
      </c>
      <c r="I21" s="12">
        <f t="shared" si="5"/>
        <v>0</v>
      </c>
    </row>
    <row r="22" spans="1:9" s="4" customFormat="1" ht="30" customHeight="1" x14ac:dyDescent="0.3">
      <c r="A22" s="11">
        <v>12</v>
      </c>
      <c r="B22" s="13" t="s">
        <v>32</v>
      </c>
      <c r="C22" s="11" t="s">
        <v>18</v>
      </c>
      <c r="D22" s="11">
        <v>4</v>
      </c>
      <c r="E22" s="14"/>
      <c r="F22" s="15"/>
      <c r="G22" s="12">
        <f t="shared" si="3"/>
        <v>0</v>
      </c>
      <c r="H22" s="12">
        <f t="shared" si="4"/>
        <v>0</v>
      </c>
      <c r="I22" s="12">
        <f t="shared" si="5"/>
        <v>0</v>
      </c>
    </row>
    <row r="23" spans="1:9" s="4" customFormat="1" ht="30" customHeight="1" x14ac:dyDescent="0.3">
      <c r="A23" s="11">
        <v>13</v>
      </c>
      <c r="B23" s="13" t="s">
        <v>33</v>
      </c>
      <c r="C23" s="11" t="s">
        <v>18</v>
      </c>
      <c r="D23" s="11">
        <v>2</v>
      </c>
      <c r="E23" s="14"/>
      <c r="F23" s="15"/>
      <c r="G23" s="12">
        <f t="shared" si="3"/>
        <v>0</v>
      </c>
      <c r="H23" s="12">
        <f t="shared" si="4"/>
        <v>0</v>
      </c>
      <c r="I23" s="12">
        <f t="shared" si="5"/>
        <v>0</v>
      </c>
    </row>
    <row r="24" spans="1:9" s="4" customFormat="1" ht="30" customHeight="1" x14ac:dyDescent="0.3">
      <c r="A24" s="11">
        <v>14</v>
      </c>
      <c r="B24" s="13" t="s">
        <v>34</v>
      </c>
      <c r="C24" s="11" t="s">
        <v>18</v>
      </c>
      <c r="D24" s="11">
        <v>5</v>
      </c>
      <c r="E24" s="14"/>
      <c r="F24" s="15"/>
      <c r="G24" s="12">
        <f t="shared" si="3"/>
        <v>0</v>
      </c>
      <c r="H24" s="12">
        <f t="shared" si="4"/>
        <v>0</v>
      </c>
      <c r="I24" s="12">
        <f t="shared" si="5"/>
        <v>0</v>
      </c>
    </row>
    <row r="25" spans="1:9" s="4" customFormat="1" ht="30" customHeight="1" x14ac:dyDescent="0.3">
      <c r="A25" s="11">
        <v>15</v>
      </c>
      <c r="B25" s="13" t="s">
        <v>35</v>
      </c>
      <c r="C25" s="11" t="s">
        <v>18</v>
      </c>
      <c r="D25" s="11">
        <v>5</v>
      </c>
      <c r="E25" s="14"/>
      <c r="F25" s="15"/>
      <c r="G25" s="12">
        <f t="shared" si="3"/>
        <v>0</v>
      </c>
      <c r="H25" s="12">
        <f t="shared" si="4"/>
        <v>0</v>
      </c>
      <c r="I25" s="12">
        <f t="shared" si="5"/>
        <v>0</v>
      </c>
    </row>
    <row r="26" spans="1:9" s="4" customFormat="1" ht="30" customHeight="1" x14ac:dyDescent="0.3">
      <c r="A26" s="11">
        <v>16</v>
      </c>
      <c r="B26" s="13" t="s">
        <v>36</v>
      </c>
      <c r="C26" s="11" t="s">
        <v>18</v>
      </c>
      <c r="D26" s="11">
        <v>160</v>
      </c>
      <c r="E26" s="14"/>
      <c r="F26" s="15"/>
      <c r="G26" s="12">
        <f t="shared" si="3"/>
        <v>0</v>
      </c>
      <c r="H26" s="12">
        <f t="shared" si="4"/>
        <v>0</v>
      </c>
      <c r="I26" s="12">
        <f t="shared" si="5"/>
        <v>0</v>
      </c>
    </row>
    <row r="27" spans="1:9" s="4" customFormat="1" ht="30" customHeight="1" x14ac:dyDescent="0.3">
      <c r="A27" s="11">
        <v>17</v>
      </c>
      <c r="B27" s="13" t="s">
        <v>51</v>
      </c>
      <c r="C27" s="11" t="s">
        <v>18</v>
      </c>
      <c r="D27" s="11">
        <v>300</v>
      </c>
      <c r="E27" s="14"/>
      <c r="F27" s="15"/>
      <c r="G27" s="12">
        <f t="shared" ref="G27:G30" si="6">+ROUND(E27*(1+F27),2)</f>
        <v>0</v>
      </c>
      <c r="H27" s="12">
        <f t="shared" ref="H27:H30" si="7">+E27*D27</f>
        <v>0</v>
      </c>
      <c r="I27" s="12">
        <f t="shared" ref="I27:I30" si="8">+ROUND(D27*E27*(1+F27),2)</f>
        <v>0</v>
      </c>
    </row>
    <row r="28" spans="1:9" s="4" customFormat="1" ht="30" customHeight="1" x14ac:dyDescent="0.3">
      <c r="A28" s="11">
        <v>18</v>
      </c>
      <c r="B28" s="13" t="s">
        <v>37</v>
      </c>
      <c r="C28" s="11" t="s">
        <v>18</v>
      </c>
      <c r="D28" s="11">
        <v>5</v>
      </c>
      <c r="E28" s="14"/>
      <c r="F28" s="15"/>
      <c r="G28" s="12">
        <f t="shared" si="6"/>
        <v>0</v>
      </c>
      <c r="H28" s="12">
        <f t="shared" si="7"/>
        <v>0</v>
      </c>
      <c r="I28" s="12">
        <f t="shared" si="8"/>
        <v>0</v>
      </c>
    </row>
    <row r="29" spans="1:9" s="4" customFormat="1" ht="52.8" x14ac:dyDescent="0.3">
      <c r="A29" s="11">
        <v>19</v>
      </c>
      <c r="B29" s="13" t="s">
        <v>38</v>
      </c>
      <c r="C29" s="11" t="s">
        <v>18</v>
      </c>
      <c r="D29" s="11">
        <v>2</v>
      </c>
      <c r="E29" s="14"/>
      <c r="F29" s="15"/>
      <c r="G29" s="12">
        <f t="shared" si="6"/>
        <v>0</v>
      </c>
      <c r="H29" s="12">
        <f t="shared" si="7"/>
        <v>0</v>
      </c>
      <c r="I29" s="12">
        <f t="shared" si="8"/>
        <v>0</v>
      </c>
    </row>
    <row r="30" spans="1:9" s="4" customFormat="1" ht="30" customHeight="1" x14ac:dyDescent="0.3">
      <c r="A30" s="11">
        <v>20</v>
      </c>
      <c r="B30" s="13" t="s">
        <v>39</v>
      </c>
      <c r="C30" s="11" t="s">
        <v>18</v>
      </c>
      <c r="D30" s="11">
        <v>2</v>
      </c>
      <c r="E30" s="14"/>
      <c r="F30" s="15"/>
      <c r="G30" s="12">
        <f t="shared" si="6"/>
        <v>0</v>
      </c>
      <c r="H30" s="12">
        <f t="shared" si="7"/>
        <v>0</v>
      </c>
      <c r="I30" s="12">
        <f t="shared" si="8"/>
        <v>0</v>
      </c>
    </row>
    <row r="31" spans="1:9" s="4" customFormat="1" ht="30" customHeight="1" x14ac:dyDescent="0.3">
      <c r="A31" s="11">
        <v>21</v>
      </c>
      <c r="B31" s="13" t="s">
        <v>40</v>
      </c>
      <c r="C31" s="11" t="s">
        <v>18</v>
      </c>
      <c r="D31" s="11">
        <v>1</v>
      </c>
      <c r="E31" s="14"/>
      <c r="F31" s="15"/>
      <c r="G31" s="12">
        <f>+ROUND(E31*(1+F31),2)</f>
        <v>0</v>
      </c>
      <c r="H31" s="12">
        <f>+E31*D31</f>
        <v>0</v>
      </c>
      <c r="I31" s="12">
        <f>+ROUND(D31*E31*(1+F31),2)</f>
        <v>0</v>
      </c>
    </row>
    <row r="32" spans="1:9" x14ac:dyDescent="0.25">
      <c r="A32" s="11">
        <v>22</v>
      </c>
      <c r="B32" s="13" t="s">
        <v>41</v>
      </c>
      <c r="C32" s="11" t="s">
        <v>18</v>
      </c>
      <c r="D32" s="11">
        <v>1</v>
      </c>
      <c r="E32" s="14"/>
      <c r="F32" s="15"/>
      <c r="G32" s="12">
        <f>+ROUND(E32*(1+F32),2)</f>
        <v>0</v>
      </c>
      <c r="H32" s="12">
        <f>+E32*D32</f>
        <v>0</v>
      </c>
      <c r="I32" s="12">
        <f>+ROUND(D32*E32*(1+F32),2)</f>
        <v>0</v>
      </c>
    </row>
    <row r="33" spans="1:9" x14ac:dyDescent="0.25">
      <c r="A33" s="11">
        <v>23</v>
      </c>
      <c r="B33" s="13" t="s">
        <v>42</v>
      </c>
      <c r="C33" s="11" t="s">
        <v>18</v>
      </c>
      <c r="D33" s="11">
        <v>1</v>
      </c>
      <c r="E33" s="14"/>
      <c r="F33" s="15"/>
      <c r="G33" s="12">
        <f>+ROUND(E33*(1+F33),2)</f>
        <v>0</v>
      </c>
      <c r="H33" s="12">
        <f>+E33*D33</f>
        <v>0</v>
      </c>
      <c r="I33" s="12">
        <f>+ROUND(D33*E33*(1+F33),2)</f>
        <v>0</v>
      </c>
    </row>
    <row r="34" spans="1:9" x14ac:dyDescent="0.25">
      <c r="A34" s="11">
        <v>24</v>
      </c>
      <c r="B34" s="13" t="s">
        <v>43</v>
      </c>
      <c r="C34" s="11" t="s">
        <v>18</v>
      </c>
      <c r="D34" s="11">
        <v>12</v>
      </c>
      <c r="E34" s="14"/>
      <c r="F34" s="15"/>
      <c r="G34" s="12">
        <f>+ROUND(E34*(1+F34),2)</f>
        <v>0</v>
      </c>
      <c r="H34" s="12">
        <f>+E34*D34</f>
        <v>0</v>
      </c>
      <c r="I34" s="12">
        <f>+ROUND(D34*E34*(1+F34),2)</f>
        <v>0</v>
      </c>
    </row>
    <row r="35" spans="1:9" ht="39.6" x14ac:dyDescent="0.25">
      <c r="A35" s="11">
        <v>25</v>
      </c>
      <c r="B35" s="13" t="s">
        <v>44</v>
      </c>
      <c r="C35" s="11" t="s">
        <v>18</v>
      </c>
      <c r="D35" s="11">
        <v>1</v>
      </c>
      <c r="E35" s="14"/>
      <c r="F35" s="15"/>
      <c r="G35" s="12">
        <f>+ROUND(E35*(1+F35),2)</f>
        <v>0</v>
      </c>
      <c r="H35" s="12">
        <f>+E35*D35</f>
        <v>0</v>
      </c>
      <c r="I35" s="12">
        <f>+ROUND(D35*E35*(1+F35),2)</f>
        <v>0</v>
      </c>
    </row>
    <row r="36" spans="1:9" ht="13.8" x14ac:dyDescent="0.25">
      <c r="E36" s="17" t="s">
        <v>45</v>
      </c>
      <c r="F36" s="18"/>
      <c r="G36" s="18"/>
      <c r="H36" s="16">
        <f>SUM(H11:H35)</f>
        <v>0</v>
      </c>
      <c r="I36" s="16">
        <f>SUM(I11:I35)</f>
        <v>0</v>
      </c>
    </row>
  </sheetData>
  <mergeCells count="2">
    <mergeCell ref="E36:G36"/>
    <mergeCell ref="B7:I7"/>
  </mergeCells>
  <pageMargins left="0.19685039370078741" right="0.19685039370078741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BFBB-736D-47B8-82B0-1B191AD814FD}">
  <dimension ref="A1:I36"/>
  <sheetViews>
    <sheetView topLeftCell="A22" workbookViewId="0">
      <selection activeCell="B1" sqref="B1"/>
    </sheetView>
  </sheetViews>
  <sheetFormatPr defaultColWidth="9.109375" defaultRowHeight="13.2" x14ac:dyDescent="0.25"/>
  <cols>
    <col min="1" max="1" width="4.33203125" style="1" bestFit="1" customWidth="1"/>
    <col min="2" max="2" width="31.33203125" style="1" customWidth="1"/>
    <col min="3" max="3" width="5.6640625" style="1" bestFit="1" customWidth="1"/>
    <col min="4" max="4" width="6.33203125" style="1" customWidth="1"/>
    <col min="5" max="5" width="11.44140625" style="1" bestFit="1" customWidth="1"/>
    <col min="6" max="6" width="5.88671875" style="1" customWidth="1"/>
    <col min="7" max="7" width="11.44140625" style="1" bestFit="1" customWidth="1"/>
    <col min="8" max="9" width="16.6640625" style="1" customWidth="1"/>
    <col min="10" max="16384" width="9.109375" style="1"/>
  </cols>
  <sheetData>
    <row r="1" spans="1:9" x14ac:dyDescent="0.25">
      <c r="B1" s="3" t="s">
        <v>54</v>
      </c>
    </row>
    <row r="2" spans="1:9" x14ac:dyDescent="0.25">
      <c r="B2" s="1" t="s">
        <v>0</v>
      </c>
    </row>
    <row r="3" spans="1:9" x14ac:dyDescent="0.25">
      <c r="B3" s="1" t="s">
        <v>46</v>
      </c>
    </row>
    <row r="4" spans="1:9" x14ac:dyDescent="0.25">
      <c r="B4" s="1" t="s">
        <v>1</v>
      </c>
    </row>
    <row r="6" spans="1:9" x14ac:dyDescent="0.25">
      <c r="I6" s="2"/>
    </row>
    <row r="7" spans="1:9" s="3" customFormat="1" x14ac:dyDescent="0.25">
      <c r="B7" s="19" t="s">
        <v>48</v>
      </c>
      <c r="C7" s="19"/>
      <c r="D7" s="19"/>
      <c r="E7" s="19"/>
      <c r="F7" s="19"/>
      <c r="G7" s="19"/>
      <c r="H7" s="19"/>
      <c r="I7" s="19"/>
    </row>
    <row r="9" spans="1:9" s="8" customFormat="1" ht="30.6" x14ac:dyDescent="0.3">
      <c r="A9" s="5" t="s">
        <v>11</v>
      </c>
      <c r="B9" s="5" t="s">
        <v>20</v>
      </c>
      <c r="C9" s="6" t="s">
        <v>19</v>
      </c>
      <c r="D9" s="7" t="s">
        <v>12</v>
      </c>
      <c r="E9" s="6" t="s">
        <v>13</v>
      </c>
      <c r="F9" s="6" t="s">
        <v>16</v>
      </c>
      <c r="G9" s="6" t="s">
        <v>17</v>
      </c>
      <c r="H9" s="6" t="s">
        <v>14</v>
      </c>
      <c r="I9" s="6" t="s">
        <v>15</v>
      </c>
    </row>
    <row r="10" spans="1:9" s="10" customFormat="1" ht="10.199999999999999" x14ac:dyDescent="0.3">
      <c r="A10" s="9" t="s">
        <v>2</v>
      </c>
      <c r="B10" s="9" t="s">
        <v>3</v>
      </c>
      <c r="C10" s="9" t="s">
        <v>4</v>
      </c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1:9" s="4" customFormat="1" ht="30" customHeight="1" x14ac:dyDescent="0.3">
      <c r="A11" s="11">
        <v>1</v>
      </c>
      <c r="B11" s="13" t="s">
        <v>21</v>
      </c>
      <c r="C11" s="11" t="s">
        <v>18</v>
      </c>
      <c r="D11" s="11">
        <v>2</v>
      </c>
      <c r="E11" s="14"/>
      <c r="F11" s="15"/>
      <c r="G11" s="12">
        <f t="shared" ref="G11:G30" si="0">+ROUND(E11*(1+F11),2)</f>
        <v>0</v>
      </c>
      <c r="H11" s="12">
        <f t="shared" ref="H11:H30" si="1">+E11*D11</f>
        <v>0</v>
      </c>
      <c r="I11" s="12">
        <f t="shared" ref="I11:I30" si="2">+ROUND(D11*E11*(1+F11),2)</f>
        <v>0</v>
      </c>
    </row>
    <row r="12" spans="1:9" s="4" customFormat="1" ht="30" customHeight="1" x14ac:dyDescent="0.3">
      <c r="A12" s="11">
        <v>2</v>
      </c>
      <c r="B12" s="13" t="s">
        <v>22</v>
      </c>
      <c r="C12" s="11" t="s">
        <v>18</v>
      </c>
      <c r="D12" s="11">
        <v>7</v>
      </c>
      <c r="E12" s="14"/>
      <c r="F12" s="15"/>
      <c r="G12" s="12">
        <f t="shared" si="0"/>
        <v>0</v>
      </c>
      <c r="H12" s="12">
        <f t="shared" si="1"/>
        <v>0</v>
      </c>
      <c r="I12" s="12">
        <f t="shared" si="2"/>
        <v>0</v>
      </c>
    </row>
    <row r="13" spans="1:9" s="4" customFormat="1" ht="30" customHeight="1" x14ac:dyDescent="0.3">
      <c r="A13" s="11">
        <v>3</v>
      </c>
      <c r="B13" s="13" t="s">
        <v>23</v>
      </c>
      <c r="C13" s="11" t="s">
        <v>18</v>
      </c>
      <c r="D13" s="11">
        <v>2</v>
      </c>
      <c r="E13" s="14"/>
      <c r="F13" s="15"/>
      <c r="G13" s="12">
        <f t="shared" si="0"/>
        <v>0</v>
      </c>
      <c r="H13" s="12">
        <f t="shared" si="1"/>
        <v>0</v>
      </c>
      <c r="I13" s="12">
        <f t="shared" si="2"/>
        <v>0</v>
      </c>
    </row>
    <row r="14" spans="1:9" s="4" customFormat="1" ht="30" customHeight="1" x14ac:dyDescent="0.3">
      <c r="A14" s="11">
        <v>4</v>
      </c>
      <c r="B14" s="13" t="s">
        <v>24</v>
      </c>
      <c r="C14" s="11" t="s">
        <v>18</v>
      </c>
      <c r="D14" s="11">
        <v>4</v>
      </c>
      <c r="E14" s="14"/>
      <c r="F14" s="15"/>
      <c r="G14" s="12">
        <f t="shared" si="0"/>
        <v>0</v>
      </c>
      <c r="H14" s="12">
        <f t="shared" si="1"/>
        <v>0</v>
      </c>
      <c r="I14" s="12">
        <f t="shared" si="2"/>
        <v>0</v>
      </c>
    </row>
    <row r="15" spans="1:9" s="4" customFormat="1" ht="30" customHeight="1" x14ac:dyDescent="0.3">
      <c r="A15" s="11">
        <v>5</v>
      </c>
      <c r="B15" s="13" t="s">
        <v>25</v>
      </c>
      <c r="C15" s="11" t="s">
        <v>18</v>
      </c>
      <c r="D15" s="11">
        <v>3</v>
      </c>
      <c r="E15" s="14"/>
      <c r="F15" s="15"/>
      <c r="G15" s="12">
        <f t="shared" si="0"/>
        <v>0</v>
      </c>
      <c r="H15" s="12">
        <f t="shared" si="1"/>
        <v>0</v>
      </c>
      <c r="I15" s="12">
        <f t="shared" si="2"/>
        <v>0</v>
      </c>
    </row>
    <row r="16" spans="1:9" s="4" customFormat="1" ht="30" customHeight="1" x14ac:dyDescent="0.3">
      <c r="A16" s="11">
        <v>6</v>
      </c>
      <c r="B16" s="13" t="s">
        <v>26</v>
      </c>
      <c r="C16" s="11" t="s">
        <v>18</v>
      </c>
      <c r="D16" s="11">
        <v>3</v>
      </c>
      <c r="E16" s="14"/>
      <c r="F16" s="15"/>
      <c r="G16" s="12">
        <f t="shared" si="0"/>
        <v>0</v>
      </c>
      <c r="H16" s="12">
        <f t="shared" si="1"/>
        <v>0</v>
      </c>
      <c r="I16" s="12">
        <f t="shared" si="2"/>
        <v>0</v>
      </c>
    </row>
    <row r="17" spans="1:9" s="4" customFormat="1" ht="30" customHeight="1" x14ac:dyDescent="0.3">
      <c r="A17" s="11">
        <v>7</v>
      </c>
      <c r="B17" s="13" t="s">
        <v>27</v>
      </c>
      <c r="C17" s="11" t="s">
        <v>18</v>
      </c>
      <c r="D17" s="11">
        <v>3</v>
      </c>
      <c r="E17" s="14"/>
      <c r="F17" s="15"/>
      <c r="G17" s="12">
        <f t="shared" si="0"/>
        <v>0</v>
      </c>
      <c r="H17" s="12">
        <f t="shared" si="1"/>
        <v>0</v>
      </c>
      <c r="I17" s="12">
        <f t="shared" si="2"/>
        <v>0</v>
      </c>
    </row>
    <row r="18" spans="1:9" s="4" customFormat="1" ht="30" customHeight="1" x14ac:dyDescent="0.3">
      <c r="A18" s="11">
        <v>8</v>
      </c>
      <c r="B18" s="13" t="s">
        <v>28</v>
      </c>
      <c r="C18" s="11" t="s">
        <v>18</v>
      </c>
      <c r="D18" s="11">
        <v>1</v>
      </c>
      <c r="E18" s="14"/>
      <c r="F18" s="15"/>
      <c r="G18" s="12">
        <f t="shared" si="0"/>
        <v>0</v>
      </c>
      <c r="H18" s="12">
        <f t="shared" si="1"/>
        <v>0</v>
      </c>
      <c r="I18" s="12">
        <f t="shared" si="2"/>
        <v>0</v>
      </c>
    </row>
    <row r="19" spans="1:9" s="4" customFormat="1" ht="30" customHeight="1" x14ac:dyDescent="0.3">
      <c r="A19" s="11">
        <v>9</v>
      </c>
      <c r="B19" s="13" t="s">
        <v>29</v>
      </c>
      <c r="C19" s="11" t="s">
        <v>18</v>
      </c>
      <c r="D19" s="11">
        <v>1</v>
      </c>
      <c r="E19" s="14"/>
      <c r="F19" s="15"/>
      <c r="G19" s="12">
        <f t="shared" si="0"/>
        <v>0</v>
      </c>
      <c r="H19" s="12">
        <f t="shared" si="1"/>
        <v>0</v>
      </c>
      <c r="I19" s="12">
        <f t="shared" si="2"/>
        <v>0</v>
      </c>
    </row>
    <row r="20" spans="1:9" s="4" customFormat="1" ht="30" customHeight="1" x14ac:dyDescent="0.3">
      <c r="A20" s="11">
        <v>10</v>
      </c>
      <c r="B20" s="13" t="s">
        <v>30</v>
      </c>
      <c r="C20" s="11" t="s">
        <v>18</v>
      </c>
      <c r="D20" s="11">
        <v>1</v>
      </c>
      <c r="E20" s="14"/>
      <c r="F20" s="15"/>
      <c r="G20" s="12">
        <f t="shared" si="0"/>
        <v>0</v>
      </c>
      <c r="H20" s="12">
        <f t="shared" si="1"/>
        <v>0</v>
      </c>
      <c r="I20" s="12">
        <f t="shared" si="2"/>
        <v>0</v>
      </c>
    </row>
    <row r="21" spans="1:9" s="4" customFormat="1" ht="30" customHeight="1" x14ac:dyDescent="0.3">
      <c r="A21" s="11">
        <v>11</v>
      </c>
      <c r="B21" s="13" t="s">
        <v>31</v>
      </c>
      <c r="C21" s="11" t="s">
        <v>18</v>
      </c>
      <c r="D21" s="11">
        <v>1</v>
      </c>
      <c r="E21" s="14"/>
      <c r="F21" s="15"/>
      <c r="G21" s="12">
        <f t="shared" si="0"/>
        <v>0</v>
      </c>
      <c r="H21" s="12">
        <f t="shared" si="1"/>
        <v>0</v>
      </c>
      <c r="I21" s="12">
        <f t="shared" si="2"/>
        <v>0</v>
      </c>
    </row>
    <row r="22" spans="1:9" s="4" customFormat="1" ht="30" customHeight="1" x14ac:dyDescent="0.3">
      <c r="A22" s="11">
        <v>12</v>
      </c>
      <c r="B22" s="13" t="s">
        <v>32</v>
      </c>
      <c r="C22" s="11" t="s">
        <v>18</v>
      </c>
      <c r="D22" s="11">
        <v>4</v>
      </c>
      <c r="E22" s="14"/>
      <c r="F22" s="15"/>
      <c r="G22" s="12">
        <f t="shared" si="0"/>
        <v>0</v>
      </c>
      <c r="H22" s="12">
        <f t="shared" si="1"/>
        <v>0</v>
      </c>
      <c r="I22" s="12">
        <f t="shared" si="2"/>
        <v>0</v>
      </c>
    </row>
    <row r="23" spans="1:9" s="4" customFormat="1" ht="30" customHeight="1" x14ac:dyDescent="0.3">
      <c r="A23" s="11">
        <v>13</v>
      </c>
      <c r="B23" s="13" t="s">
        <v>33</v>
      </c>
      <c r="C23" s="11" t="s">
        <v>18</v>
      </c>
      <c r="D23" s="11">
        <v>2</v>
      </c>
      <c r="E23" s="14"/>
      <c r="F23" s="15"/>
      <c r="G23" s="12">
        <f t="shared" si="0"/>
        <v>0</v>
      </c>
      <c r="H23" s="12">
        <f t="shared" si="1"/>
        <v>0</v>
      </c>
      <c r="I23" s="12">
        <f t="shared" si="2"/>
        <v>0</v>
      </c>
    </row>
    <row r="24" spans="1:9" s="4" customFormat="1" ht="30" customHeight="1" x14ac:dyDescent="0.3">
      <c r="A24" s="11">
        <v>14</v>
      </c>
      <c r="B24" s="13" t="s">
        <v>34</v>
      </c>
      <c r="C24" s="11" t="s">
        <v>18</v>
      </c>
      <c r="D24" s="11">
        <v>5</v>
      </c>
      <c r="E24" s="14"/>
      <c r="F24" s="15"/>
      <c r="G24" s="12">
        <f t="shared" si="0"/>
        <v>0</v>
      </c>
      <c r="H24" s="12">
        <f t="shared" si="1"/>
        <v>0</v>
      </c>
      <c r="I24" s="12">
        <f t="shared" si="2"/>
        <v>0</v>
      </c>
    </row>
    <row r="25" spans="1:9" s="4" customFormat="1" ht="30" customHeight="1" x14ac:dyDescent="0.3">
      <c r="A25" s="11">
        <v>15</v>
      </c>
      <c r="B25" s="13" t="s">
        <v>35</v>
      </c>
      <c r="C25" s="11" t="s">
        <v>18</v>
      </c>
      <c r="D25" s="11">
        <v>5</v>
      </c>
      <c r="E25" s="14"/>
      <c r="F25" s="15"/>
      <c r="G25" s="12">
        <f t="shared" si="0"/>
        <v>0</v>
      </c>
      <c r="H25" s="12">
        <f t="shared" si="1"/>
        <v>0</v>
      </c>
      <c r="I25" s="12">
        <f t="shared" si="2"/>
        <v>0</v>
      </c>
    </row>
    <row r="26" spans="1:9" s="4" customFormat="1" ht="30" customHeight="1" x14ac:dyDescent="0.3">
      <c r="A26" s="11">
        <v>16</v>
      </c>
      <c r="B26" s="13" t="s">
        <v>36</v>
      </c>
      <c r="C26" s="11" t="s">
        <v>18</v>
      </c>
      <c r="D26" s="11">
        <v>160</v>
      </c>
      <c r="E26" s="14"/>
      <c r="F26" s="15"/>
      <c r="G26" s="12">
        <f t="shared" si="0"/>
        <v>0</v>
      </c>
      <c r="H26" s="12">
        <f t="shared" si="1"/>
        <v>0</v>
      </c>
      <c r="I26" s="12">
        <f t="shared" si="2"/>
        <v>0</v>
      </c>
    </row>
    <row r="27" spans="1:9" s="4" customFormat="1" ht="30" customHeight="1" x14ac:dyDescent="0.3">
      <c r="A27" s="11">
        <v>17</v>
      </c>
      <c r="B27" s="13" t="s">
        <v>52</v>
      </c>
      <c r="C27" s="11" t="s">
        <v>18</v>
      </c>
      <c r="D27" s="11">
        <v>300</v>
      </c>
      <c r="E27" s="14"/>
      <c r="F27" s="15"/>
      <c r="G27" s="12">
        <f t="shared" si="0"/>
        <v>0</v>
      </c>
      <c r="H27" s="12">
        <f t="shared" si="1"/>
        <v>0</v>
      </c>
      <c r="I27" s="12">
        <f t="shared" si="2"/>
        <v>0</v>
      </c>
    </row>
    <row r="28" spans="1:9" s="4" customFormat="1" ht="30" customHeight="1" x14ac:dyDescent="0.3">
      <c r="A28" s="11">
        <v>18</v>
      </c>
      <c r="B28" s="13" t="s">
        <v>37</v>
      </c>
      <c r="C28" s="11" t="s">
        <v>18</v>
      </c>
      <c r="D28" s="11">
        <v>5</v>
      </c>
      <c r="E28" s="14"/>
      <c r="F28" s="15"/>
      <c r="G28" s="12">
        <f t="shared" si="0"/>
        <v>0</v>
      </c>
      <c r="H28" s="12">
        <f t="shared" si="1"/>
        <v>0</v>
      </c>
      <c r="I28" s="12">
        <f t="shared" si="2"/>
        <v>0</v>
      </c>
    </row>
    <row r="29" spans="1:9" s="4" customFormat="1" ht="52.8" x14ac:dyDescent="0.3">
      <c r="A29" s="11">
        <v>19</v>
      </c>
      <c r="B29" s="13" t="s">
        <v>38</v>
      </c>
      <c r="C29" s="11" t="s">
        <v>18</v>
      </c>
      <c r="D29" s="11">
        <v>2</v>
      </c>
      <c r="E29" s="14"/>
      <c r="F29" s="15"/>
      <c r="G29" s="12">
        <f t="shared" si="0"/>
        <v>0</v>
      </c>
      <c r="H29" s="12">
        <f t="shared" si="1"/>
        <v>0</v>
      </c>
      <c r="I29" s="12">
        <f t="shared" si="2"/>
        <v>0</v>
      </c>
    </row>
    <row r="30" spans="1:9" s="4" customFormat="1" ht="30" customHeight="1" x14ac:dyDescent="0.3">
      <c r="A30" s="11">
        <v>20</v>
      </c>
      <c r="B30" s="13" t="s">
        <v>39</v>
      </c>
      <c r="C30" s="11" t="s">
        <v>18</v>
      </c>
      <c r="D30" s="11">
        <v>2</v>
      </c>
      <c r="E30" s="14"/>
      <c r="F30" s="15"/>
      <c r="G30" s="12">
        <f t="shared" si="0"/>
        <v>0</v>
      </c>
      <c r="H30" s="12">
        <f t="shared" si="1"/>
        <v>0</v>
      </c>
      <c r="I30" s="12">
        <f t="shared" si="2"/>
        <v>0</v>
      </c>
    </row>
    <row r="31" spans="1:9" s="4" customFormat="1" ht="30" customHeight="1" x14ac:dyDescent="0.3">
      <c r="A31" s="11">
        <v>21</v>
      </c>
      <c r="B31" s="13" t="s">
        <v>40</v>
      </c>
      <c r="C31" s="11" t="s">
        <v>18</v>
      </c>
      <c r="D31" s="11">
        <v>1</v>
      </c>
      <c r="E31" s="14"/>
      <c r="F31" s="15"/>
      <c r="G31" s="12">
        <f>+ROUND(E31*(1+F31),2)</f>
        <v>0</v>
      </c>
      <c r="H31" s="12">
        <f>+E31*D31</f>
        <v>0</v>
      </c>
      <c r="I31" s="12">
        <f>+ROUND(D31*E31*(1+F31),2)</f>
        <v>0</v>
      </c>
    </row>
    <row r="32" spans="1:9" x14ac:dyDescent="0.25">
      <c r="A32" s="11">
        <v>22</v>
      </c>
      <c r="B32" s="13" t="s">
        <v>41</v>
      </c>
      <c r="C32" s="11" t="s">
        <v>18</v>
      </c>
      <c r="D32" s="11">
        <v>1</v>
      </c>
      <c r="E32" s="14"/>
      <c r="F32" s="15"/>
      <c r="G32" s="12">
        <f>+ROUND(E32*(1+F32),2)</f>
        <v>0</v>
      </c>
      <c r="H32" s="12">
        <f>+E32*D32</f>
        <v>0</v>
      </c>
      <c r="I32" s="12">
        <f>+ROUND(D32*E32*(1+F32),2)</f>
        <v>0</v>
      </c>
    </row>
    <row r="33" spans="1:9" x14ac:dyDescent="0.25">
      <c r="A33" s="11">
        <v>23</v>
      </c>
      <c r="B33" s="13" t="s">
        <v>42</v>
      </c>
      <c r="C33" s="11" t="s">
        <v>18</v>
      </c>
      <c r="D33" s="11">
        <v>1</v>
      </c>
      <c r="E33" s="14"/>
      <c r="F33" s="15"/>
      <c r="G33" s="12">
        <f>+ROUND(E33*(1+F33),2)</f>
        <v>0</v>
      </c>
      <c r="H33" s="12">
        <f>+E33*D33</f>
        <v>0</v>
      </c>
      <c r="I33" s="12">
        <f>+ROUND(D33*E33*(1+F33),2)</f>
        <v>0</v>
      </c>
    </row>
    <row r="34" spans="1:9" x14ac:dyDescent="0.25">
      <c r="A34" s="11">
        <v>24</v>
      </c>
      <c r="B34" s="13" t="s">
        <v>43</v>
      </c>
      <c r="C34" s="11" t="s">
        <v>18</v>
      </c>
      <c r="D34" s="11">
        <v>12</v>
      </c>
      <c r="E34" s="14"/>
      <c r="F34" s="15"/>
      <c r="G34" s="12">
        <f>+ROUND(E34*(1+F34),2)</f>
        <v>0</v>
      </c>
      <c r="H34" s="12">
        <f>+E34*D34</f>
        <v>0</v>
      </c>
      <c r="I34" s="12">
        <f>+ROUND(D34*E34*(1+F34),2)</f>
        <v>0</v>
      </c>
    </row>
    <row r="35" spans="1:9" ht="39.6" x14ac:dyDescent="0.25">
      <c r="A35" s="11">
        <v>25</v>
      </c>
      <c r="B35" s="13" t="s">
        <v>44</v>
      </c>
      <c r="C35" s="11" t="s">
        <v>18</v>
      </c>
      <c r="D35" s="11">
        <v>1</v>
      </c>
      <c r="E35" s="14"/>
      <c r="F35" s="15"/>
      <c r="G35" s="12">
        <f>+ROUND(E35*(1+F35),2)</f>
        <v>0</v>
      </c>
      <c r="H35" s="12">
        <f>+E35*D35</f>
        <v>0</v>
      </c>
      <c r="I35" s="12">
        <f>+ROUND(D35*E35*(1+F35),2)</f>
        <v>0</v>
      </c>
    </row>
    <row r="36" spans="1:9" ht="13.8" x14ac:dyDescent="0.25">
      <c r="E36" s="17" t="s">
        <v>45</v>
      </c>
      <c r="F36" s="18"/>
      <c r="G36" s="18"/>
      <c r="H36" s="16">
        <f>SUM(H11:H35)</f>
        <v>0</v>
      </c>
      <c r="I36" s="16">
        <f>SUM(I11:I35)</f>
        <v>0</v>
      </c>
    </row>
  </sheetData>
  <mergeCells count="2">
    <mergeCell ref="B7:I7"/>
    <mergeCell ref="E36:G36"/>
  </mergeCells>
  <pageMargins left="0.19685039370078741" right="0.19685039370078741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9DF84-23AF-49AF-A4EE-B74BC5D9C8D9}">
  <dimension ref="A1:I36"/>
  <sheetViews>
    <sheetView tabSelected="1" topLeftCell="A22" workbookViewId="0">
      <selection activeCell="L8" sqref="L8"/>
    </sheetView>
  </sheetViews>
  <sheetFormatPr defaultColWidth="9.109375" defaultRowHeight="13.2" x14ac:dyDescent="0.25"/>
  <cols>
    <col min="1" max="1" width="4.33203125" style="1" bestFit="1" customWidth="1"/>
    <col min="2" max="2" width="31.33203125" style="1" customWidth="1"/>
    <col min="3" max="3" width="5.6640625" style="1" bestFit="1" customWidth="1"/>
    <col min="4" max="4" width="6.33203125" style="1" customWidth="1"/>
    <col min="5" max="5" width="11.44140625" style="1" bestFit="1" customWidth="1"/>
    <col min="6" max="6" width="5.88671875" style="1" customWidth="1"/>
    <col min="7" max="7" width="11.44140625" style="1" bestFit="1" customWidth="1"/>
    <col min="8" max="9" width="16.6640625" style="1" customWidth="1"/>
    <col min="10" max="16384" width="9.109375" style="1"/>
  </cols>
  <sheetData>
    <row r="1" spans="1:9" x14ac:dyDescent="0.25">
      <c r="B1" s="3" t="s">
        <v>54</v>
      </c>
    </row>
    <row r="2" spans="1:9" x14ac:dyDescent="0.25">
      <c r="B2" s="1" t="s">
        <v>0</v>
      </c>
    </row>
    <row r="3" spans="1:9" x14ac:dyDescent="0.25">
      <c r="B3" s="1" t="s">
        <v>46</v>
      </c>
    </row>
    <row r="4" spans="1:9" x14ac:dyDescent="0.25">
      <c r="B4" s="1" t="s">
        <v>1</v>
      </c>
    </row>
    <row r="6" spans="1:9" x14ac:dyDescent="0.25">
      <c r="I6" s="2"/>
    </row>
    <row r="7" spans="1:9" s="3" customFormat="1" x14ac:dyDescent="0.25">
      <c r="B7" s="19" t="s">
        <v>49</v>
      </c>
      <c r="C7" s="19"/>
      <c r="D7" s="19"/>
      <c r="E7" s="19"/>
      <c r="F7" s="19"/>
      <c r="G7" s="19"/>
      <c r="H7" s="19"/>
      <c r="I7" s="19"/>
    </row>
    <row r="9" spans="1:9" s="8" customFormat="1" ht="30.6" x14ac:dyDescent="0.3">
      <c r="A9" s="5" t="s">
        <v>11</v>
      </c>
      <c r="B9" s="5" t="s">
        <v>20</v>
      </c>
      <c r="C9" s="6" t="s">
        <v>19</v>
      </c>
      <c r="D9" s="7" t="s">
        <v>12</v>
      </c>
      <c r="E9" s="6" t="s">
        <v>13</v>
      </c>
      <c r="F9" s="6" t="s">
        <v>16</v>
      </c>
      <c r="G9" s="6" t="s">
        <v>17</v>
      </c>
      <c r="H9" s="6" t="s">
        <v>14</v>
      </c>
      <c r="I9" s="6" t="s">
        <v>15</v>
      </c>
    </row>
    <row r="10" spans="1:9" s="10" customFormat="1" ht="10.199999999999999" x14ac:dyDescent="0.3">
      <c r="A10" s="9" t="s">
        <v>2</v>
      </c>
      <c r="B10" s="9" t="s">
        <v>3</v>
      </c>
      <c r="C10" s="9" t="s">
        <v>4</v>
      </c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1:9" s="4" customFormat="1" ht="30" customHeight="1" x14ac:dyDescent="0.3">
      <c r="A11" s="11">
        <v>1</v>
      </c>
      <c r="B11" s="13" t="s">
        <v>21</v>
      </c>
      <c r="C11" s="11" t="s">
        <v>18</v>
      </c>
      <c r="D11" s="11">
        <v>2</v>
      </c>
      <c r="E11" s="14"/>
      <c r="F11" s="15"/>
      <c r="G11" s="12">
        <f t="shared" ref="G11:G30" si="0">+ROUND(E11*(1+F11),2)</f>
        <v>0</v>
      </c>
      <c r="H11" s="12">
        <f t="shared" ref="H11:H30" si="1">+E11*D11</f>
        <v>0</v>
      </c>
      <c r="I11" s="12">
        <f t="shared" ref="I11:I30" si="2">+ROUND(D11*E11*(1+F11),2)</f>
        <v>0</v>
      </c>
    </row>
    <row r="12" spans="1:9" s="4" customFormat="1" ht="30" customHeight="1" x14ac:dyDescent="0.3">
      <c r="A12" s="11">
        <v>2</v>
      </c>
      <c r="B12" s="13" t="s">
        <v>22</v>
      </c>
      <c r="C12" s="11" t="s">
        <v>18</v>
      </c>
      <c r="D12" s="11">
        <v>7</v>
      </c>
      <c r="E12" s="14"/>
      <c r="F12" s="15"/>
      <c r="G12" s="12">
        <f t="shared" si="0"/>
        <v>0</v>
      </c>
      <c r="H12" s="12">
        <f t="shared" si="1"/>
        <v>0</v>
      </c>
      <c r="I12" s="12">
        <f t="shared" si="2"/>
        <v>0</v>
      </c>
    </row>
    <row r="13" spans="1:9" s="4" customFormat="1" ht="30" customHeight="1" x14ac:dyDescent="0.3">
      <c r="A13" s="11">
        <v>3</v>
      </c>
      <c r="B13" s="13" t="s">
        <v>23</v>
      </c>
      <c r="C13" s="11" t="s">
        <v>18</v>
      </c>
      <c r="D13" s="11">
        <v>2</v>
      </c>
      <c r="E13" s="14"/>
      <c r="F13" s="15"/>
      <c r="G13" s="12">
        <f t="shared" si="0"/>
        <v>0</v>
      </c>
      <c r="H13" s="12">
        <f t="shared" si="1"/>
        <v>0</v>
      </c>
      <c r="I13" s="12">
        <f t="shared" si="2"/>
        <v>0</v>
      </c>
    </row>
    <row r="14" spans="1:9" s="4" customFormat="1" ht="30" customHeight="1" x14ac:dyDescent="0.3">
      <c r="A14" s="11">
        <v>4</v>
      </c>
      <c r="B14" s="13" t="s">
        <v>50</v>
      </c>
      <c r="C14" s="11" t="s">
        <v>18</v>
      </c>
      <c r="D14" s="11">
        <v>4</v>
      </c>
      <c r="E14" s="14"/>
      <c r="F14" s="15"/>
      <c r="G14" s="12">
        <f t="shared" si="0"/>
        <v>0</v>
      </c>
      <c r="H14" s="12">
        <f t="shared" si="1"/>
        <v>0</v>
      </c>
      <c r="I14" s="12">
        <f t="shared" si="2"/>
        <v>0</v>
      </c>
    </row>
    <row r="15" spans="1:9" s="4" customFormat="1" ht="30" customHeight="1" x14ac:dyDescent="0.3">
      <c r="A15" s="11">
        <v>5</v>
      </c>
      <c r="B15" s="13" t="s">
        <v>25</v>
      </c>
      <c r="C15" s="11" t="s">
        <v>18</v>
      </c>
      <c r="D15" s="11">
        <v>3</v>
      </c>
      <c r="E15" s="14"/>
      <c r="F15" s="15"/>
      <c r="G15" s="12">
        <f t="shared" si="0"/>
        <v>0</v>
      </c>
      <c r="H15" s="12">
        <f t="shared" si="1"/>
        <v>0</v>
      </c>
      <c r="I15" s="12">
        <f t="shared" si="2"/>
        <v>0</v>
      </c>
    </row>
    <row r="16" spans="1:9" s="4" customFormat="1" ht="30" customHeight="1" x14ac:dyDescent="0.3">
      <c r="A16" s="11">
        <v>6</v>
      </c>
      <c r="B16" s="13" t="s">
        <v>26</v>
      </c>
      <c r="C16" s="11" t="s">
        <v>18</v>
      </c>
      <c r="D16" s="11">
        <v>3</v>
      </c>
      <c r="E16" s="14"/>
      <c r="F16" s="15"/>
      <c r="G16" s="12">
        <f t="shared" si="0"/>
        <v>0</v>
      </c>
      <c r="H16" s="12">
        <f t="shared" si="1"/>
        <v>0</v>
      </c>
      <c r="I16" s="12">
        <f t="shared" si="2"/>
        <v>0</v>
      </c>
    </row>
    <row r="17" spans="1:9" s="4" customFormat="1" ht="30" customHeight="1" x14ac:dyDescent="0.3">
      <c r="A17" s="11">
        <v>7</v>
      </c>
      <c r="B17" s="13" t="s">
        <v>27</v>
      </c>
      <c r="C17" s="11" t="s">
        <v>18</v>
      </c>
      <c r="D17" s="11">
        <v>3</v>
      </c>
      <c r="E17" s="14"/>
      <c r="F17" s="15"/>
      <c r="G17" s="12">
        <f t="shared" si="0"/>
        <v>0</v>
      </c>
      <c r="H17" s="12">
        <f t="shared" si="1"/>
        <v>0</v>
      </c>
      <c r="I17" s="12">
        <f t="shared" si="2"/>
        <v>0</v>
      </c>
    </row>
    <row r="18" spans="1:9" s="4" customFormat="1" ht="30" customHeight="1" x14ac:dyDescent="0.3">
      <c r="A18" s="11">
        <v>8</v>
      </c>
      <c r="B18" s="13" t="s">
        <v>28</v>
      </c>
      <c r="C18" s="11" t="s">
        <v>18</v>
      </c>
      <c r="D18" s="11">
        <v>1</v>
      </c>
      <c r="E18" s="14"/>
      <c r="F18" s="15"/>
      <c r="G18" s="12">
        <f t="shared" si="0"/>
        <v>0</v>
      </c>
      <c r="H18" s="12">
        <f t="shared" si="1"/>
        <v>0</v>
      </c>
      <c r="I18" s="12">
        <f t="shared" si="2"/>
        <v>0</v>
      </c>
    </row>
    <row r="19" spans="1:9" s="4" customFormat="1" ht="30" customHeight="1" x14ac:dyDescent="0.3">
      <c r="A19" s="11">
        <v>9</v>
      </c>
      <c r="B19" s="13" t="s">
        <v>29</v>
      </c>
      <c r="C19" s="11" t="s">
        <v>18</v>
      </c>
      <c r="D19" s="11">
        <v>1</v>
      </c>
      <c r="E19" s="14"/>
      <c r="F19" s="15"/>
      <c r="G19" s="12">
        <f t="shared" si="0"/>
        <v>0</v>
      </c>
      <c r="H19" s="12">
        <f t="shared" si="1"/>
        <v>0</v>
      </c>
      <c r="I19" s="12">
        <f t="shared" si="2"/>
        <v>0</v>
      </c>
    </row>
    <row r="20" spans="1:9" s="4" customFormat="1" ht="30" customHeight="1" x14ac:dyDescent="0.3">
      <c r="A20" s="11">
        <v>10</v>
      </c>
      <c r="B20" s="13" t="s">
        <v>30</v>
      </c>
      <c r="C20" s="11" t="s">
        <v>18</v>
      </c>
      <c r="D20" s="11">
        <v>1</v>
      </c>
      <c r="E20" s="14"/>
      <c r="F20" s="15"/>
      <c r="G20" s="12">
        <f t="shared" si="0"/>
        <v>0</v>
      </c>
      <c r="H20" s="12">
        <f t="shared" si="1"/>
        <v>0</v>
      </c>
      <c r="I20" s="12">
        <f t="shared" si="2"/>
        <v>0</v>
      </c>
    </row>
    <row r="21" spans="1:9" s="4" customFormat="1" ht="30" customHeight="1" x14ac:dyDescent="0.3">
      <c r="A21" s="11">
        <v>11</v>
      </c>
      <c r="B21" s="13" t="s">
        <v>31</v>
      </c>
      <c r="C21" s="11" t="s">
        <v>18</v>
      </c>
      <c r="D21" s="11">
        <v>1</v>
      </c>
      <c r="E21" s="14"/>
      <c r="F21" s="15"/>
      <c r="G21" s="12">
        <f t="shared" si="0"/>
        <v>0</v>
      </c>
      <c r="H21" s="12">
        <f t="shared" si="1"/>
        <v>0</v>
      </c>
      <c r="I21" s="12">
        <f t="shared" si="2"/>
        <v>0</v>
      </c>
    </row>
    <row r="22" spans="1:9" s="4" customFormat="1" ht="30" customHeight="1" x14ac:dyDescent="0.3">
      <c r="A22" s="11">
        <v>12</v>
      </c>
      <c r="B22" s="13" t="s">
        <v>32</v>
      </c>
      <c r="C22" s="11" t="s">
        <v>18</v>
      </c>
      <c r="D22" s="11">
        <v>4</v>
      </c>
      <c r="E22" s="14"/>
      <c r="F22" s="15"/>
      <c r="G22" s="12">
        <f t="shared" si="0"/>
        <v>0</v>
      </c>
      <c r="H22" s="12">
        <f t="shared" si="1"/>
        <v>0</v>
      </c>
      <c r="I22" s="12">
        <f t="shared" si="2"/>
        <v>0</v>
      </c>
    </row>
    <row r="23" spans="1:9" s="4" customFormat="1" ht="30" customHeight="1" x14ac:dyDescent="0.3">
      <c r="A23" s="11">
        <v>13</v>
      </c>
      <c r="B23" s="13" t="s">
        <v>33</v>
      </c>
      <c r="C23" s="11" t="s">
        <v>18</v>
      </c>
      <c r="D23" s="11">
        <v>2</v>
      </c>
      <c r="E23" s="14"/>
      <c r="F23" s="15"/>
      <c r="G23" s="12">
        <f t="shared" si="0"/>
        <v>0</v>
      </c>
      <c r="H23" s="12">
        <f t="shared" si="1"/>
        <v>0</v>
      </c>
      <c r="I23" s="12">
        <f t="shared" si="2"/>
        <v>0</v>
      </c>
    </row>
    <row r="24" spans="1:9" s="4" customFormat="1" ht="30" customHeight="1" x14ac:dyDescent="0.3">
      <c r="A24" s="11">
        <v>14</v>
      </c>
      <c r="B24" s="13" t="s">
        <v>34</v>
      </c>
      <c r="C24" s="11" t="s">
        <v>18</v>
      </c>
      <c r="D24" s="11">
        <v>5</v>
      </c>
      <c r="E24" s="14"/>
      <c r="F24" s="15"/>
      <c r="G24" s="12">
        <f t="shared" si="0"/>
        <v>0</v>
      </c>
      <c r="H24" s="12">
        <f t="shared" si="1"/>
        <v>0</v>
      </c>
      <c r="I24" s="12">
        <f t="shared" si="2"/>
        <v>0</v>
      </c>
    </row>
    <row r="25" spans="1:9" s="4" customFormat="1" ht="30" customHeight="1" x14ac:dyDescent="0.3">
      <c r="A25" s="11">
        <v>15</v>
      </c>
      <c r="B25" s="13" t="s">
        <v>35</v>
      </c>
      <c r="C25" s="11" t="s">
        <v>18</v>
      </c>
      <c r="D25" s="11">
        <v>5</v>
      </c>
      <c r="E25" s="14"/>
      <c r="F25" s="15"/>
      <c r="G25" s="12">
        <f t="shared" si="0"/>
        <v>0</v>
      </c>
      <c r="H25" s="12">
        <f t="shared" si="1"/>
        <v>0</v>
      </c>
      <c r="I25" s="12">
        <f t="shared" si="2"/>
        <v>0</v>
      </c>
    </row>
    <row r="26" spans="1:9" s="4" customFormat="1" ht="30" customHeight="1" x14ac:dyDescent="0.3">
      <c r="A26" s="11">
        <v>16</v>
      </c>
      <c r="B26" s="13" t="s">
        <v>36</v>
      </c>
      <c r="C26" s="11" t="s">
        <v>18</v>
      </c>
      <c r="D26" s="11">
        <v>160</v>
      </c>
      <c r="E26" s="14"/>
      <c r="F26" s="15"/>
      <c r="G26" s="12">
        <f t="shared" si="0"/>
        <v>0</v>
      </c>
      <c r="H26" s="12">
        <f t="shared" si="1"/>
        <v>0</v>
      </c>
      <c r="I26" s="12">
        <f t="shared" si="2"/>
        <v>0</v>
      </c>
    </row>
    <row r="27" spans="1:9" s="4" customFormat="1" ht="30" customHeight="1" x14ac:dyDescent="0.3">
      <c r="A27" s="11">
        <v>17</v>
      </c>
      <c r="B27" s="13" t="s">
        <v>53</v>
      </c>
      <c r="C27" s="11" t="s">
        <v>18</v>
      </c>
      <c r="D27" s="11">
        <v>300</v>
      </c>
      <c r="E27" s="14"/>
      <c r="F27" s="15"/>
      <c r="G27" s="12">
        <f t="shared" si="0"/>
        <v>0</v>
      </c>
      <c r="H27" s="12">
        <f t="shared" si="1"/>
        <v>0</v>
      </c>
      <c r="I27" s="12">
        <f t="shared" si="2"/>
        <v>0</v>
      </c>
    </row>
    <row r="28" spans="1:9" s="4" customFormat="1" ht="30" customHeight="1" x14ac:dyDescent="0.3">
      <c r="A28" s="11">
        <v>18</v>
      </c>
      <c r="B28" s="13" t="s">
        <v>37</v>
      </c>
      <c r="C28" s="11" t="s">
        <v>18</v>
      </c>
      <c r="D28" s="11">
        <v>5</v>
      </c>
      <c r="E28" s="14"/>
      <c r="F28" s="15"/>
      <c r="G28" s="12">
        <f t="shared" si="0"/>
        <v>0</v>
      </c>
      <c r="H28" s="12">
        <f t="shared" si="1"/>
        <v>0</v>
      </c>
      <c r="I28" s="12">
        <f t="shared" si="2"/>
        <v>0</v>
      </c>
    </row>
    <row r="29" spans="1:9" s="4" customFormat="1" ht="52.8" x14ac:dyDescent="0.3">
      <c r="A29" s="11">
        <v>19</v>
      </c>
      <c r="B29" s="13" t="s">
        <v>38</v>
      </c>
      <c r="C29" s="11" t="s">
        <v>18</v>
      </c>
      <c r="D29" s="11">
        <v>2</v>
      </c>
      <c r="E29" s="14"/>
      <c r="F29" s="15"/>
      <c r="G29" s="12">
        <f t="shared" si="0"/>
        <v>0</v>
      </c>
      <c r="H29" s="12">
        <f t="shared" si="1"/>
        <v>0</v>
      </c>
      <c r="I29" s="12">
        <f t="shared" si="2"/>
        <v>0</v>
      </c>
    </row>
    <row r="30" spans="1:9" s="4" customFormat="1" ht="30" customHeight="1" x14ac:dyDescent="0.3">
      <c r="A30" s="11">
        <v>20</v>
      </c>
      <c r="B30" s="13" t="s">
        <v>39</v>
      </c>
      <c r="C30" s="11" t="s">
        <v>18</v>
      </c>
      <c r="D30" s="11">
        <v>2</v>
      </c>
      <c r="E30" s="14"/>
      <c r="F30" s="15"/>
      <c r="G30" s="12">
        <f t="shared" si="0"/>
        <v>0</v>
      </c>
      <c r="H30" s="12">
        <f t="shared" si="1"/>
        <v>0</v>
      </c>
      <c r="I30" s="12">
        <f t="shared" si="2"/>
        <v>0</v>
      </c>
    </row>
    <row r="31" spans="1:9" s="4" customFormat="1" ht="30" customHeight="1" x14ac:dyDescent="0.3">
      <c r="A31" s="11">
        <v>21</v>
      </c>
      <c r="B31" s="13" t="s">
        <v>40</v>
      </c>
      <c r="C31" s="11" t="s">
        <v>18</v>
      </c>
      <c r="D31" s="11">
        <v>1</v>
      </c>
      <c r="E31" s="14"/>
      <c r="F31" s="15"/>
      <c r="G31" s="12">
        <f>+ROUND(E31*(1+F31),2)</f>
        <v>0</v>
      </c>
      <c r="H31" s="12">
        <f>+E31*D31</f>
        <v>0</v>
      </c>
      <c r="I31" s="12">
        <f>+ROUND(D31*E31*(1+F31),2)</f>
        <v>0</v>
      </c>
    </row>
    <row r="32" spans="1:9" x14ac:dyDescent="0.25">
      <c r="A32" s="11">
        <v>22</v>
      </c>
      <c r="B32" s="13" t="s">
        <v>41</v>
      </c>
      <c r="C32" s="11" t="s">
        <v>18</v>
      </c>
      <c r="D32" s="11">
        <v>1</v>
      </c>
      <c r="E32" s="14"/>
      <c r="F32" s="15"/>
      <c r="G32" s="12">
        <f>+ROUND(E32*(1+F32),2)</f>
        <v>0</v>
      </c>
      <c r="H32" s="12">
        <f>+E32*D32</f>
        <v>0</v>
      </c>
      <c r="I32" s="12">
        <f>+ROUND(D32*E32*(1+F32),2)</f>
        <v>0</v>
      </c>
    </row>
    <row r="33" spans="1:9" x14ac:dyDescent="0.25">
      <c r="A33" s="11">
        <v>23</v>
      </c>
      <c r="B33" s="13" t="s">
        <v>42</v>
      </c>
      <c r="C33" s="11" t="s">
        <v>18</v>
      </c>
      <c r="D33" s="11">
        <v>1</v>
      </c>
      <c r="E33" s="14"/>
      <c r="F33" s="15"/>
      <c r="G33" s="12">
        <f>+ROUND(E33*(1+F33),2)</f>
        <v>0</v>
      </c>
      <c r="H33" s="12">
        <f>+E33*D33</f>
        <v>0</v>
      </c>
      <c r="I33" s="12">
        <f>+ROUND(D33*E33*(1+F33),2)</f>
        <v>0</v>
      </c>
    </row>
    <row r="34" spans="1:9" x14ac:dyDescent="0.25">
      <c r="A34" s="11">
        <v>24</v>
      </c>
      <c r="B34" s="13" t="s">
        <v>43</v>
      </c>
      <c r="C34" s="11" t="s">
        <v>18</v>
      </c>
      <c r="D34" s="11">
        <v>12</v>
      </c>
      <c r="E34" s="14"/>
      <c r="F34" s="15"/>
      <c r="G34" s="12">
        <f>+ROUND(E34*(1+F34),2)</f>
        <v>0</v>
      </c>
      <c r="H34" s="12">
        <f>+E34*D34</f>
        <v>0</v>
      </c>
      <c r="I34" s="12">
        <f>+ROUND(D34*E34*(1+F34),2)</f>
        <v>0</v>
      </c>
    </row>
    <row r="35" spans="1:9" ht="39.6" x14ac:dyDescent="0.25">
      <c r="A35" s="11">
        <v>25</v>
      </c>
      <c r="B35" s="13" t="s">
        <v>44</v>
      </c>
      <c r="C35" s="11" t="s">
        <v>18</v>
      </c>
      <c r="D35" s="11">
        <v>1</v>
      </c>
      <c r="E35" s="14"/>
      <c r="F35" s="15"/>
      <c r="G35" s="12">
        <f>+ROUND(E35*(1+F35),2)</f>
        <v>0</v>
      </c>
      <c r="H35" s="12">
        <f>+E35*D35</f>
        <v>0</v>
      </c>
      <c r="I35" s="12">
        <f>+ROUND(D35*E35*(1+F35),2)</f>
        <v>0</v>
      </c>
    </row>
    <row r="36" spans="1:9" ht="13.8" x14ac:dyDescent="0.25">
      <c r="E36" s="17" t="s">
        <v>45</v>
      </c>
      <c r="F36" s="18"/>
      <c r="G36" s="18"/>
      <c r="H36" s="16">
        <f>SUM(H11:H35)</f>
        <v>0</v>
      </c>
      <c r="I36" s="16">
        <f>SUM(I11:I35)</f>
        <v>0</v>
      </c>
    </row>
  </sheetData>
  <mergeCells count="2">
    <mergeCell ref="B7:I7"/>
    <mergeCell ref="E36:G36"/>
  </mergeCells>
  <pageMargins left="0.19685039370078741" right="0.19685039370078741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4</vt:i4>
      </vt:variant>
    </vt:vector>
  </HeadingPairs>
  <TitlesOfParts>
    <vt:vector size="7" baseType="lpstr">
      <vt:lpstr>1 rok umowy</vt:lpstr>
      <vt:lpstr>2 rok umowy</vt:lpstr>
      <vt:lpstr>3 rok umowy</vt:lpstr>
      <vt:lpstr>'1 rok umowy'!Obszar_wydruku</vt:lpstr>
      <vt:lpstr>'1 rok umowy'!Tytuły_wydruku</vt:lpstr>
      <vt:lpstr>'2 rok umowy'!Tytuły_wydruku</vt:lpstr>
      <vt:lpstr>'3 rok umowy'!Tytuły_wydruku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Maria Muszyńska</cp:lastModifiedBy>
  <cp:lastPrinted>2019-04-02T05:49:36Z</cp:lastPrinted>
  <dcterms:created xsi:type="dcterms:W3CDTF">2018-10-11T11:59:55Z</dcterms:created>
  <dcterms:modified xsi:type="dcterms:W3CDTF">2019-07-11T08:44:52Z</dcterms:modified>
</cp:coreProperties>
</file>